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<sst xmlns="http://schemas.openxmlformats.org/spreadsheetml/2006/main" count="102" uniqueCount="82">
  <si>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</si>
  <si>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</si>
  <si>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</si>
  <si>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</si>
  <si>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</si>
  <si>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</si>
  <si>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</si>
  <si>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</si>
  <si>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</si>
  <si>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</si>
  <si>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</si>
  <si>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</si>
  <si>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</si>
  <si>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</si>
  <si>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</si>
  <si>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</si>
  <si>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</si>
  <si>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</si>
  <si>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</si>
  <si>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</si>
  <si>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</si>
  <si>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</si>
  <si>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</si>
  <si>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</si>
  <si>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</si>
  <si>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</si>
  <si>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</si>
  <si>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</si>
  <si>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</si>
  <si>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</si>
  <si>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</si>
  <si>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</si>
  <si>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</si>
  <si>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</si>
  <si>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</si>
  <si>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</si>
  <si>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</si>
  <si>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</si>
  <si>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</si>
  <si>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</si>
  <si>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</si>
  <si>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</si>
  <si>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</si>
  <si>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</si>
  <si>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</si>
  <si>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</si>
  <si>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</si>
  <si>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</si>
  <si>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</si>
  <si>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</si>
  <si>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</si>
  <si>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</si>
  <si>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</si>
  <si>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</si>
  <si>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</si>
  <si>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</si>
  <si>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</si>
  <si>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</si>
  <si>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</si>
  <si>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</si>
  <si>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</si>
  <si>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</si>
  <si>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</si>
  <si>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</si>
  <si>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</si>
  <si>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</si>
  <si>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</si>
  <si>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</si>
  <si>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</si>
  <si>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</si>
  <si>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</si>
  <si>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</si>
  <si>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</si>
  <si>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</si>
  <si>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</si>
  <si>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DEZEMBRO</t>
  </si>
  <si>
    <t>Marcelo Otaviano dos Santos</t>
  </si>
  <si>
    <t xml:space="preserve">   Presidente Câmara Municipal</t>
  </si>
  <si>
    <t>2º QUADRIMESTRE DE 2009</t>
  </si>
  <si>
    <t>MÊS REF.: AGOSTO</t>
  </si>
  <si>
    <t>ABRIL</t>
  </si>
  <si>
    <t xml:space="preserve">Monte Azul Paulista(SP), 22 de Setembro de 2009.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</si>
</sst>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43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7" t="s">
        <v>15</v>
      </c>
      <c r="D10" s="77"/>
      <c r="E10" s="77" t="s">
        <v>16</v>
      </c>
      <c r="F10" s="77"/>
      <c r="G10" s="77" t="s">
        <v>17</v>
      </c>
      <c r="H10" s="77"/>
      <c r="I10" s="77" t="s">
        <v>18</v>
      </c>
      <c r="J10" s="77"/>
    </row>
    <row r="11" spans="1:10" ht="15.75">
      <c r="A11" s="64" t="s">
        <v>6</v>
      </c>
      <c r="B11" s="65"/>
      <c r="C11" s="81">
        <v>27013049.52</v>
      </c>
      <c r="D11" s="81"/>
      <c r="E11" s="81">
        <v>27606719.23</v>
      </c>
      <c r="F11" s="81"/>
      <c r="G11" s="81">
        <v>28453693.73</v>
      </c>
      <c r="H11" s="81"/>
      <c r="I11" s="81"/>
      <c r="J11" s="8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732277.01</v>
      </c>
      <c r="D13" s="14">
        <f>(C13/C11*100)</f>
        <v>2.7108268892700718</v>
      </c>
      <c r="E13" s="55">
        <v>758738.59</v>
      </c>
      <c r="F13" s="14">
        <f>(E13/E11*100)</f>
        <v>2.7483837672949014</v>
      </c>
      <c r="G13" s="55">
        <v>774164.95</v>
      </c>
      <c r="H13" s="14">
        <f>(G13/G11*100)</f>
        <v>2.7207889328750428</v>
      </c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1573582.9961100002</v>
      </c>
      <c r="F14" s="16">
        <v>5.7</v>
      </c>
      <c r="G14" s="15">
        <f>(H14/100*G11)</f>
        <v>1621860.5426100001</v>
      </c>
      <c r="H14" s="16">
        <v>5.7</v>
      </c>
      <c r="I14" s="15"/>
      <c r="J14" s="16"/>
    </row>
    <row r="15" spans="1:10" ht="15.75">
      <c r="A15" s="9" t="s">
        <v>22</v>
      </c>
      <c r="B15" s="10"/>
      <c r="C15" s="15">
        <v>1620782.97</v>
      </c>
      <c r="D15" s="51">
        <v>6</v>
      </c>
      <c r="E15" s="15">
        <f>(F15/100*E11)</f>
        <v>1656403.1538</v>
      </c>
      <c r="F15" s="14">
        <v>6</v>
      </c>
      <c r="G15" s="15">
        <f>(H15/100*G11)</f>
        <v>1707221.6238</v>
      </c>
      <c r="H15" s="14">
        <v>6</v>
      </c>
      <c r="I15" s="15"/>
      <c r="J15" s="14"/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/>
      <c r="J16" s="14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5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>
      <c r="A23" s="72" t="s">
        <v>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15.7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5.75">
      <c r="A25" s="72" t="s">
        <v>8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5.75">
      <c r="A26" s="72" t="s">
        <v>8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7" t="s">
        <v>11</v>
      </c>
      <c r="D30" s="77"/>
      <c r="E30" s="2"/>
      <c r="F30" s="64" t="s">
        <v>26</v>
      </c>
      <c r="G30" s="67"/>
      <c r="H30" s="65"/>
      <c r="I30" s="87" t="s">
        <v>11</v>
      </c>
      <c r="J30" s="88"/>
    </row>
    <row r="31" spans="1:10" ht="15.75">
      <c r="A31" s="62" t="s">
        <v>27</v>
      </c>
      <c r="B31" s="63"/>
      <c r="C31" s="66"/>
      <c r="D31" s="66"/>
      <c r="E31" s="2"/>
      <c r="F31" s="62" t="s">
        <v>28</v>
      </c>
      <c r="G31" s="86"/>
      <c r="H31" s="63"/>
      <c r="I31" s="78"/>
      <c r="J31" s="79"/>
    </row>
    <row r="32" spans="1:10" ht="15.75">
      <c r="A32" s="62" t="s">
        <v>29</v>
      </c>
      <c r="B32" s="63"/>
      <c r="C32" s="66"/>
      <c r="D32" s="66"/>
      <c r="E32" s="2"/>
      <c r="F32" s="62" t="s">
        <v>30</v>
      </c>
      <c r="G32" s="86"/>
      <c r="H32" s="63"/>
      <c r="I32" s="78"/>
      <c r="J32" s="79"/>
    </row>
    <row r="33" spans="1:10" ht="15.75">
      <c r="A33" s="62" t="s">
        <v>31</v>
      </c>
      <c r="B33" s="63"/>
      <c r="C33" s="66"/>
      <c r="D33" s="66"/>
      <c r="E33" s="2"/>
      <c r="F33" s="64" t="s">
        <v>32</v>
      </c>
      <c r="G33" s="67"/>
      <c r="H33" s="65"/>
      <c r="I33" s="68">
        <v>0</v>
      </c>
      <c r="J33" s="69"/>
    </row>
    <row r="34" spans="1:10" ht="15.75">
      <c r="A34" s="62" t="s">
        <v>33</v>
      </c>
      <c r="B34" s="63"/>
      <c r="C34" s="66"/>
      <c r="D34" s="66"/>
      <c r="E34" s="2"/>
      <c r="F34" s="4"/>
      <c r="G34" s="4"/>
      <c r="H34" s="4"/>
      <c r="I34" s="4"/>
      <c r="J34" s="4"/>
    </row>
    <row r="35" spans="1:10" ht="15.75">
      <c r="A35" s="64" t="s">
        <v>34</v>
      </c>
      <c r="B35" s="65"/>
      <c r="C35" s="76">
        <v>0</v>
      </c>
      <c r="D35" s="76"/>
      <c r="E35" s="2"/>
      <c r="F35" s="70" t="s">
        <v>67</v>
      </c>
      <c r="G35" s="70"/>
      <c r="H35" s="70"/>
      <c r="I35" s="80" t="s">
        <v>11</v>
      </c>
      <c r="J35" s="80" t="s">
        <v>35</v>
      </c>
    </row>
    <row r="36" spans="1:10" ht="15.75">
      <c r="A36" s="64" t="s">
        <v>36</v>
      </c>
      <c r="B36" s="65"/>
      <c r="C36" s="82"/>
      <c r="D36" s="82"/>
      <c r="E36" s="2"/>
      <c r="F36" s="70"/>
      <c r="G36" s="70"/>
      <c r="H36" s="70"/>
      <c r="I36" s="80"/>
      <c r="J36" s="80"/>
    </row>
    <row r="37" spans="1:10" ht="15.75">
      <c r="A37" s="19" t="s">
        <v>56</v>
      </c>
      <c r="B37" s="20"/>
      <c r="C37" s="66"/>
      <c r="D37" s="66"/>
      <c r="E37" s="2"/>
      <c r="F37" s="71" t="s">
        <v>37</v>
      </c>
      <c r="G37" s="71"/>
      <c r="H37" s="71"/>
      <c r="I37" s="21"/>
      <c r="J37" s="21">
        <v>0</v>
      </c>
    </row>
    <row r="38" spans="1:10" ht="15.75">
      <c r="A38" s="18" t="s">
        <v>38</v>
      </c>
      <c r="B38" s="18"/>
      <c r="C38" s="76">
        <v>0</v>
      </c>
      <c r="D38" s="76"/>
      <c r="E38" s="2"/>
      <c r="F38" s="71" t="s">
        <v>39</v>
      </c>
      <c r="G38" s="71"/>
      <c r="H38" s="71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0" t="s">
        <v>81</v>
      </c>
      <c r="B40" s="60"/>
      <c r="C40" s="60"/>
      <c r="D40" s="60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9"/>
      <c r="B43" s="59"/>
      <c r="C43" s="59"/>
      <c r="D43" s="59"/>
      <c r="E43" s="23"/>
      <c r="F43" s="75"/>
      <c r="G43" s="75"/>
      <c r="H43" s="75"/>
      <c r="I43" s="75"/>
      <c r="J43" s="75"/>
    </row>
    <row r="44" spans="1:10" ht="15.75">
      <c r="A44" s="61" t="s">
        <v>51</v>
      </c>
      <c r="B44" s="61"/>
      <c r="C44" s="61"/>
      <c r="D44" s="61"/>
      <c r="E44" s="23"/>
      <c r="F44" s="57" t="s">
        <v>62</v>
      </c>
      <c r="G44" s="58"/>
      <c r="H44" s="58"/>
      <c r="I44" s="58"/>
      <c r="J44" s="58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9"/>
      <c r="B47" s="59"/>
      <c r="C47" s="59"/>
      <c r="D47" s="59"/>
      <c r="E47" s="24"/>
      <c r="F47" s="24"/>
      <c r="G47" s="23"/>
      <c r="H47" s="85"/>
      <c r="I47" s="85"/>
      <c r="J47" s="85"/>
    </row>
    <row r="48" spans="1:10" ht="15.75">
      <c r="A48" s="57" t="s">
        <v>63</v>
      </c>
      <c r="B48" s="58"/>
      <c r="C48" s="58"/>
      <c r="D48" s="58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1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4" width="10.00390625" style="0" customWidth="1"/>
    <col min="5" max="5" width="9.8515625" style="0" customWidth="1"/>
    <col min="6" max="7" width="9.7109375" style="0" customWidth="1"/>
    <col min="8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4</v>
      </c>
      <c r="C9" s="94" t="s">
        <v>50</v>
      </c>
      <c r="D9" s="94" t="s">
        <v>5</v>
      </c>
      <c r="E9" s="94" t="s">
        <v>75</v>
      </c>
      <c r="F9" s="94" t="s">
        <v>0</v>
      </c>
      <c r="G9" s="94" t="s">
        <v>48</v>
      </c>
      <c r="H9" s="94" t="s">
        <v>1</v>
      </c>
      <c r="I9" s="94" t="s">
        <v>80</v>
      </c>
      <c r="J9" s="94" t="s">
        <v>2</v>
      </c>
      <c r="K9" s="94" t="s">
        <v>49</v>
      </c>
      <c r="L9" s="94" t="s">
        <v>3</v>
      </c>
      <c r="M9" s="94" t="s">
        <v>79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46173.49</v>
      </c>
      <c r="C11" s="33">
        <v>47312.86</v>
      </c>
      <c r="D11" s="33">
        <v>46162.18</v>
      </c>
      <c r="E11" s="33">
        <v>62965.73</v>
      </c>
      <c r="F11" s="33">
        <v>51605.18</v>
      </c>
      <c r="G11" s="33">
        <v>49415.02</v>
      </c>
      <c r="H11" s="33">
        <v>49324.59</v>
      </c>
      <c r="I11" s="33">
        <v>53837.62</v>
      </c>
      <c r="J11" s="33">
        <v>49357.85</v>
      </c>
      <c r="K11" s="33">
        <v>49664.43</v>
      </c>
      <c r="L11" s="33">
        <v>50798.91</v>
      </c>
      <c r="M11" s="33">
        <v>52253.98</v>
      </c>
      <c r="N11" s="34">
        <f>SUM(B11:M11)</f>
        <v>608871.84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11764.72</v>
      </c>
      <c r="C13" s="33">
        <v>11486.05</v>
      </c>
      <c r="D13" s="33">
        <v>11627.74</v>
      </c>
      <c r="E13" s="33">
        <v>28979.85</v>
      </c>
      <c r="F13" s="33">
        <v>12334.2</v>
      </c>
      <c r="G13" s="33">
        <v>12466.98</v>
      </c>
      <c r="H13" s="33">
        <v>12329.38</v>
      </c>
      <c r="I13" s="33">
        <v>13051.75</v>
      </c>
      <c r="J13" s="33">
        <v>12394.07</v>
      </c>
      <c r="K13" s="33">
        <v>12411.37</v>
      </c>
      <c r="L13" s="33">
        <v>12937.58</v>
      </c>
      <c r="M13" s="33">
        <v>13200.78</v>
      </c>
      <c r="N13" s="34">
        <f>SUM(B13:M13)</f>
        <v>164984.46999999997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34.14</v>
      </c>
      <c r="C16" s="33">
        <v>34.14</v>
      </c>
      <c r="D16" s="33">
        <v>34.14</v>
      </c>
      <c r="E16" s="33">
        <v>62.59</v>
      </c>
      <c r="F16" s="33">
        <v>17.07</v>
      </c>
      <c r="G16" s="33">
        <v>18.08</v>
      </c>
      <c r="H16" s="33">
        <v>18.08</v>
      </c>
      <c r="I16" s="33">
        <v>18.08</v>
      </c>
      <c r="J16" s="33">
        <v>18.08</v>
      </c>
      <c r="K16" s="33">
        <v>18.08</v>
      </c>
      <c r="L16" s="33">
        <v>18.08</v>
      </c>
      <c r="M16" s="33">
        <v>18.08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57972.35</v>
      </c>
      <c r="C19" s="34">
        <f t="shared" si="0"/>
        <v>58833.05</v>
      </c>
      <c r="D19" s="34">
        <f t="shared" si="0"/>
        <v>57824.06</v>
      </c>
      <c r="E19" s="34">
        <f t="shared" si="0"/>
        <v>92008.17</v>
      </c>
      <c r="F19" s="34">
        <f t="shared" si="0"/>
        <v>63956.450000000004</v>
      </c>
      <c r="G19" s="34">
        <f t="shared" si="0"/>
        <v>61900.08</v>
      </c>
      <c r="H19" s="34">
        <f t="shared" si="0"/>
        <v>61672.049999999996</v>
      </c>
      <c r="I19" s="34">
        <f t="shared" si="0"/>
        <v>66907.45</v>
      </c>
      <c r="J19" s="34">
        <f t="shared" si="0"/>
        <v>61770</v>
      </c>
      <c r="K19" s="34">
        <f t="shared" si="0"/>
        <v>62093.880000000005</v>
      </c>
      <c r="L19" s="34">
        <f t="shared" si="0"/>
        <v>63754.57000000001</v>
      </c>
      <c r="M19" s="34">
        <f t="shared" si="0"/>
        <v>65472.840000000004</v>
      </c>
      <c r="N19" s="34">
        <f>SUM(B19:M19)</f>
        <v>774164.9500000001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57972.35</v>
      </c>
      <c r="C27" s="34">
        <f t="shared" si="1"/>
        <v>58833.05</v>
      </c>
      <c r="D27" s="34">
        <f t="shared" si="1"/>
        <v>57824.06</v>
      </c>
      <c r="E27" s="34">
        <f t="shared" si="1"/>
        <v>92008.17</v>
      </c>
      <c r="F27" s="34">
        <f t="shared" si="1"/>
        <v>63956.450000000004</v>
      </c>
      <c r="G27" s="34">
        <f t="shared" si="1"/>
        <v>61900.08</v>
      </c>
      <c r="H27" s="34">
        <f t="shared" si="1"/>
        <v>61672.049999999996</v>
      </c>
      <c r="I27" s="34">
        <f t="shared" si="1"/>
        <v>66907.45</v>
      </c>
      <c r="J27" s="34">
        <f t="shared" si="1"/>
        <v>61770</v>
      </c>
      <c r="K27" s="34">
        <f t="shared" si="1"/>
        <v>62093.880000000005</v>
      </c>
      <c r="L27" s="34">
        <f t="shared" si="1"/>
        <v>63754.57000000001</v>
      </c>
      <c r="M27" s="34">
        <f t="shared" si="1"/>
        <v>65472.840000000004</v>
      </c>
      <c r="N27" s="34">
        <f>SUM(B27:M27)</f>
        <v>774164.9500000001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76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77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Usuario</cp:lastModifiedBy>
  <cp:lastPrinted>2009-09-22T19:35:42Z</cp:lastPrinted>
  <dcterms:created xsi:type="dcterms:W3CDTF">2008-05-07T13:39:58Z</dcterms:created>
  <dcterms:modified xsi:type="dcterms:W3CDTF">2009-12-18T18:29:48Z</dcterms:modified>
  <cp:category/>
  <cp:version/>
  <cp:contentType/>
  <cp:contentStatus/>
</cp:coreProperties>
</file>